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onshuravina/Downloads/"/>
    </mc:Choice>
  </mc:AlternateContent>
  <xr:revisionPtr revIDLastSave="0" documentId="13_ncr:1_{015C7328-D9EE-444D-9426-DA9E3C825115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Шаблон для расчета юнит экономи" sheetId="1" r:id="rId1"/>
  </sheets>
  <calcPr calcId="191029" refMode="R1C1"/>
  <extLst>
    <ext uri="GoogleSheetsCustomDataVersion1">
      <go:sheetsCustomData xmlns:go="http://customooxmlschemas.google.com/" r:id="rId5" roundtripDataSignature="AMtx7mh+Z5qpueESlKKO+LGYPRugNIWkQw=="/>
    </ext>
  </extLst>
</workbook>
</file>

<file path=xl/calcChain.xml><?xml version="1.0" encoding="utf-8"?>
<calcChain xmlns="http://schemas.openxmlformats.org/spreadsheetml/2006/main">
  <c r="L5" i="1" l="1"/>
  <c r="H5" i="1"/>
  <c r="I5" i="1" s="1"/>
  <c r="M5" i="1" s="1"/>
  <c r="C5" i="1"/>
  <c r="K5" i="1" s="1"/>
</calcChain>
</file>

<file path=xl/sharedStrings.xml><?xml version="1.0" encoding="utf-8"?>
<sst xmlns="http://schemas.openxmlformats.org/spreadsheetml/2006/main" count="40" uniqueCount="40">
  <si>
    <t>Шаблон для расчета юнит-экономики</t>
  </si>
  <si>
    <t>UA</t>
  </si>
  <si>
    <t>C</t>
  </si>
  <si>
    <t>B</t>
  </si>
  <si>
    <t>AVP</t>
  </si>
  <si>
    <t>COGS</t>
  </si>
  <si>
    <t>1COGS</t>
  </si>
  <si>
    <t>APC</t>
  </si>
  <si>
    <t>ARPC</t>
  </si>
  <si>
    <t>ARPU</t>
  </si>
  <si>
    <t>AC</t>
  </si>
  <si>
    <t>CAC</t>
  </si>
  <si>
    <t>CPA</t>
  </si>
  <si>
    <t>CM</t>
  </si>
  <si>
    <t>User Acquisition</t>
  </si>
  <si>
    <t>Conversion Rate</t>
  </si>
  <si>
    <t>Buyers</t>
  </si>
  <si>
    <t>Average Price</t>
  </si>
  <si>
    <t>Cost of Goods Sold</t>
  </si>
  <si>
    <t>First Sale Cogs</t>
  </si>
  <si>
    <t>Average Payment Count</t>
  </si>
  <si>
    <t>Average Revenue per Customer</t>
  </si>
  <si>
    <t>Average Revenue per User</t>
  </si>
  <si>
    <t>Acquisition Cost</t>
  </si>
  <si>
    <t>Customer Acquisition Cost</t>
  </si>
  <si>
    <t>Cost per Acquisition</t>
  </si>
  <si>
    <t>Contribution Margin</t>
  </si>
  <si>
    <t xml:space="preserve">Количество привлеченных пользователей </t>
  </si>
  <si>
    <t xml:space="preserve">Конверсия </t>
  </si>
  <si>
    <t>Количество покупателей (первых покупок)</t>
  </si>
  <si>
    <t>Средний чек заказа</t>
  </si>
  <si>
    <t xml:space="preserve">Себестоимость проданных товаров </t>
  </si>
  <si>
    <t xml:space="preserve">Дополнительные расходы на первую продажу </t>
  </si>
  <si>
    <t>Среднее число платежей за выбранный период</t>
  </si>
  <si>
    <t xml:space="preserve">Средний доход на одного клиента </t>
  </si>
  <si>
    <t xml:space="preserve">Средний доход на одного пользователя </t>
  </si>
  <si>
    <t>Маркетинговый бюджет</t>
  </si>
  <si>
    <t xml:space="preserve">Стоимость привлечения одного клиента </t>
  </si>
  <si>
    <t xml:space="preserve">Стоимость привлечения одного пользователя </t>
  </si>
  <si>
    <t xml:space="preserve">Маржинальная прибыль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</si>
</sst>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6" x14ac:knownFonts="1">
    <font>
      <sz val="10"/>
      <color rgb="FF000000"/>
      <name val="Arial"/>
      <scheme val="minor"/>
    </font>
    <font>
      <sz val="10"/>
      <color theme="1"/>
      <name val="Raleway"/>
    </font>
    <font>
      <b/>
      <sz val="14"/>
      <color rgb="FF38761D"/>
      <name val="Raleway"/>
    </font>
    <font>
      <b/>
      <sz val="10"/>
      <color theme="0"/>
      <name val="Raleway"/>
    </font>
    <font>
      <b/>
      <sz val="10"/>
      <color theme="1"/>
      <name val="Raleway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2161D"/>
        <bgColor rgb="FF12161D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4" fontId="4" fillId="3" borderId="1" xfId="0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3" fontId="5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0"/>
  <sheetViews>
    <sheetView tabSelected="1" workbookViewId="0">
      <selection activeCell="H5" sqref="H5"/>
    </sheetView>
  </sheetViews>
  <sheetFormatPr baseColWidth="10" defaultColWidth="12.6640625" defaultRowHeight="15" customHeight="1" x14ac:dyDescent="0.15"/>
  <cols>
    <col min="1" max="1" width="15.33203125" customWidth="1"/>
    <col min="2" max="2" width="14.33203125" customWidth="1"/>
    <col min="3" max="3" width="13.33203125" customWidth="1"/>
    <col min="4" max="4" width="14.33203125" customWidth="1"/>
    <col min="5" max="5" width="17.6640625" customWidth="1"/>
    <col min="6" max="6" width="18.6640625" customWidth="1"/>
    <col min="7" max="12" width="14.33203125" customWidth="1"/>
    <col min="13" max="13" width="16.6640625" customWidth="1"/>
    <col min="14" max="25" width="14.33203125" customWidth="1"/>
  </cols>
  <sheetData>
    <row r="1" spans="1:25" ht="31.5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</row>
    <row r="2" spans="1:25" ht="23.2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"/>
    </row>
    <row r="3" spans="1:25" ht="45" customHeight="1" x14ac:dyDescent="0.2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6" t="s">
        <v>20</v>
      </c>
      <c r="H3" s="5" t="s">
        <v>21</v>
      </c>
      <c r="I3" s="5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8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68.25" customHeight="1" x14ac:dyDescent="0.2">
      <c r="A4" s="5" t="s">
        <v>27</v>
      </c>
      <c r="B4" s="5" t="s">
        <v>28</v>
      </c>
      <c r="C4" s="5" t="s">
        <v>29</v>
      </c>
      <c r="D4" s="5" t="s">
        <v>30</v>
      </c>
      <c r="E4" s="5" t="s">
        <v>31</v>
      </c>
      <c r="F4" s="5" t="s">
        <v>32</v>
      </c>
      <c r="G4" s="6" t="s">
        <v>33</v>
      </c>
      <c r="H4" s="5" t="s">
        <v>34</v>
      </c>
      <c r="I4" s="5" t="s">
        <v>35</v>
      </c>
      <c r="J4" s="7" t="s">
        <v>36</v>
      </c>
      <c r="K4" s="7" t="s">
        <v>37</v>
      </c>
      <c r="L4" s="7" t="s">
        <v>38</v>
      </c>
      <c r="M4" s="7" t="s">
        <v>39</v>
      </c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5.75" customHeight="1" x14ac:dyDescent="0.15">
      <c r="A5" s="10">
        <v>10000</v>
      </c>
      <c r="B5" s="11">
        <v>0.03</v>
      </c>
      <c r="C5" s="10">
        <f>B5*A5</f>
        <v>300</v>
      </c>
      <c r="D5" s="12">
        <v>500</v>
      </c>
      <c r="E5" s="12">
        <v>50</v>
      </c>
      <c r="F5" s="13">
        <v>0</v>
      </c>
      <c r="G5" s="13">
        <v>6</v>
      </c>
      <c r="H5" s="12">
        <f>(D5-E5)*G5-F5</f>
        <v>2700</v>
      </c>
      <c r="I5" s="12">
        <f>H5*B5</f>
        <v>81</v>
      </c>
      <c r="J5" s="12">
        <v>195000</v>
      </c>
      <c r="K5" s="12">
        <f>J5/C5</f>
        <v>650</v>
      </c>
      <c r="L5" s="12">
        <f>J5/A5</f>
        <v>19.5</v>
      </c>
      <c r="M5" s="12">
        <f>(I5-L5)*A5</f>
        <v>615000</v>
      </c>
    </row>
    <row r="6" spans="1:25" ht="15.75" customHeight="1" x14ac:dyDescent="0.15"/>
    <row r="7" spans="1:25" ht="15.75" customHeight="1" x14ac:dyDescent="0.15"/>
    <row r="8" spans="1:25" ht="15.75" customHeight="1" x14ac:dyDescent="0.15"/>
    <row r="9" spans="1:25" ht="15.75" customHeight="1" x14ac:dyDescent="0.15"/>
    <row r="10" spans="1:25" ht="15.75" customHeight="1" x14ac:dyDescent="0.15"/>
    <row r="11" spans="1:25" ht="15.75" customHeight="1" x14ac:dyDescent="0.15"/>
    <row r="12" spans="1:25" ht="15.75" customHeight="1" x14ac:dyDescent="0.15"/>
    <row r="13" spans="1:25" ht="15.75" customHeight="1" x14ac:dyDescent="0.15"/>
    <row r="14" spans="1:25" ht="15.75" customHeight="1" x14ac:dyDescent="0.15"/>
    <row r="15" spans="1:25" ht="15.75" customHeight="1" x14ac:dyDescent="0.15"/>
    <row r="16" spans="1:25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A1:M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для расчета юнит экономи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Овчарук Кирилл Валерьевич</dc:creator>
  <cp:lastModifiedBy>Microsoft Office User</cp:lastModifiedBy>
  <dcterms:created xsi:type="dcterms:W3CDTF">2021-07-06T13:03:16Z</dcterms:created>
  <dcterms:modified xsi:type="dcterms:W3CDTF">2023-06-08T19:46:19Z</dcterms:modified>
</cp:coreProperties>
</file>