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nshuravina/Downloads/"/>
    </mc:Choice>
  </mc:AlternateContent>
  <xr:revisionPtr revIDLastSave="0" documentId="13_ncr:1_{41F9A61A-F21E-D348-8BC7-0DEBD8A309B3}" xr6:coauthVersionLast="45" xr6:coauthVersionMax="47" xr10:uidLastSave="{00000000-0000-0000-0000-000000000000}"/>
  <bookViews>
    <workbookView xWindow="0" yWindow="500" windowWidth="28800" windowHeight="16280" xr2:uid="{B1C3F2EF-38F1-9A4E-BCFA-D6516F7292B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3" i="1" s="1"/>
  <c r="C19" i="1"/>
  <c r="C20" i="1" s="1"/>
  <c r="C23" i="1" s="1"/>
  <c r="C5" i="1"/>
  <c r="C6" i="1" s="1"/>
  <c r="B6" i="1"/>
  <c r="C24" i="1" l="1"/>
  <c r="C25" i="1"/>
  <c r="B24" i="1"/>
  <c r="C7" i="1"/>
</calcChain>
</file>

<file path=xl/sharedStrings.xml><?xml version="1.0" encoding="utf-8"?>
<sst xmlns="http://schemas.openxmlformats.org/spreadsheetml/2006/main" count="26" uniqueCount="17">
  <si>
    <t>Показатель</t>
  </si>
  <si>
    <t>До скидки</t>
  </si>
  <si>
    <t>После скидки</t>
  </si>
  <si>
    <t>Объем продаж</t>
  </si>
  <si>
    <t>Размер скидки</t>
  </si>
  <si>
    <t>Выручка</t>
  </si>
  <si>
    <t xml:space="preserve">Прибыль </t>
  </si>
  <si>
    <t>Изменение прибыли</t>
  </si>
  <si>
    <t>Изменение выручки</t>
  </si>
  <si>
    <t>— Меняйте значения в ячейках, подсвеченных красным цветом</t>
  </si>
  <si>
    <t>— Данные в ячейках, подсвеченных черным цветом, поменяются автоматически</t>
  </si>
  <si>
    <t>Калькулятор выручки (без учета расходов)</t>
  </si>
  <si>
    <t>Калькулятор прибыли (с учетом расходов)</t>
  </si>
  <si>
    <t>Расходы за период скидок (доход продавцов, себестоимость товаров/услуг, расходы на продвижение)</t>
  </si>
  <si>
    <t>Ставка налога на доходы/Прибыль (в примере УСН 6%)</t>
  </si>
  <si>
    <t>Сумма налога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</si>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</sst>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3" fillId="3" borderId="0" xfId="0" applyFont="1" applyFill="1"/>
    <xf numFmtId="0" fontId="0" fillId="3" borderId="0" xfId="0" applyFill="1"/>
    <xf numFmtId="9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9" fontId="3" fillId="2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9" fontId="2" fillId="0" borderId="1" xfId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9" fontId="2" fillId="0" borderId="1" xfId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E544A-3CBC-8842-B992-374738094187}">
  <dimension ref="A1:C28"/>
  <sheetViews>
    <sheetView tabSelected="1" topLeftCell="A4" workbookViewId="0">
      <selection activeCell="E7" sqref="E7"/>
    </sheetView>
  </sheetViews>
  <sheetFormatPr baseColWidth="10" defaultRowHeight="16" x14ac:dyDescent="0.2"/>
  <cols>
    <col min="1" max="1" width="39.83203125" customWidth="1"/>
    <col min="2" max="2" width="19.6640625" customWidth="1"/>
    <col min="3" max="3" width="19.83203125" customWidth="1"/>
  </cols>
  <sheetData>
    <row r="1" spans="1:3" x14ac:dyDescent="0.2">
      <c r="A1" s="7" t="s">
        <v>11</v>
      </c>
      <c r="B1" s="8"/>
      <c r="C1" s="8"/>
    </row>
    <row r="2" spans="1:3" x14ac:dyDescent="0.2">
      <c r="A2" s="2" t="s">
        <v>0</v>
      </c>
      <c r="B2" s="3" t="s">
        <v>1</v>
      </c>
      <c r="C2" s="3" t="s">
        <v>2</v>
      </c>
    </row>
    <row r="3" spans="1:3" x14ac:dyDescent="0.2">
      <c r="A3" s="4" t="s">
        <v>4</v>
      </c>
      <c r="B3" s="5">
        <v>0</v>
      </c>
      <c r="C3" s="18">
        <v>0.2</v>
      </c>
    </row>
    <row r="4" spans="1:3" x14ac:dyDescent="0.2">
      <c r="A4" s="4" t="s">
        <v>3</v>
      </c>
      <c r="B4" s="19">
        <v>100</v>
      </c>
      <c r="C4" s="19">
        <v>130</v>
      </c>
    </row>
    <row r="5" spans="1:3" x14ac:dyDescent="0.2">
      <c r="A5" s="4" t="s">
        <v>16</v>
      </c>
      <c r="B5" s="19">
        <v>2000</v>
      </c>
      <c r="C5" s="5">
        <f>B5-B5*C3</f>
        <v>1600</v>
      </c>
    </row>
    <row r="6" spans="1:3" x14ac:dyDescent="0.2">
      <c r="A6" s="4" t="s">
        <v>5</v>
      </c>
      <c r="B6" s="17">
        <f>B5*B4</f>
        <v>200000</v>
      </c>
      <c r="C6" s="17">
        <f>C5*C4</f>
        <v>208000</v>
      </c>
    </row>
    <row r="7" spans="1:3" x14ac:dyDescent="0.2">
      <c r="A7" s="2" t="s">
        <v>8</v>
      </c>
      <c r="B7" s="3"/>
      <c r="C7" s="9">
        <f>C6/B6</f>
        <v>1.04</v>
      </c>
    </row>
    <row r="8" spans="1:3" x14ac:dyDescent="0.2">
      <c r="B8" s="1"/>
      <c r="C8" s="1"/>
    </row>
    <row r="9" spans="1:3" x14ac:dyDescent="0.2">
      <c r="A9" s="23" t="s">
        <v>9</v>
      </c>
      <c r="B9" s="1"/>
      <c r="C9" s="1"/>
    </row>
    <row r="10" spans="1:3" x14ac:dyDescent="0.2">
      <c r="A10" s="6" t="s">
        <v>10</v>
      </c>
      <c r="B10" s="1"/>
      <c r="C10" s="1"/>
    </row>
    <row r="11" spans="1:3" x14ac:dyDescent="0.2">
      <c r="B11" s="1"/>
      <c r="C11" s="1"/>
    </row>
    <row r="12" spans="1:3" x14ac:dyDescent="0.2">
      <c r="B12" s="1"/>
      <c r="C12" s="1"/>
    </row>
    <row r="15" spans="1:3" x14ac:dyDescent="0.2">
      <c r="A15" s="7" t="s">
        <v>12</v>
      </c>
      <c r="B15" s="8"/>
      <c r="C15" s="8"/>
    </row>
    <row r="16" spans="1:3" x14ac:dyDescent="0.2">
      <c r="A16" s="10" t="s">
        <v>0</v>
      </c>
      <c r="B16" s="11" t="s">
        <v>1</v>
      </c>
      <c r="C16" s="11" t="s">
        <v>2</v>
      </c>
    </row>
    <row r="17" spans="1:3" x14ac:dyDescent="0.2">
      <c r="A17" s="12" t="s">
        <v>4</v>
      </c>
      <c r="B17" s="13">
        <v>0</v>
      </c>
      <c r="C17" s="21">
        <v>0.1</v>
      </c>
    </row>
    <row r="18" spans="1:3" x14ac:dyDescent="0.2">
      <c r="A18" s="12" t="s">
        <v>3</v>
      </c>
      <c r="B18" s="20">
        <v>100</v>
      </c>
      <c r="C18" s="20">
        <v>130</v>
      </c>
    </row>
    <row r="19" spans="1:3" x14ac:dyDescent="0.2">
      <c r="A19" s="12" t="s">
        <v>16</v>
      </c>
      <c r="B19" s="20">
        <v>2000</v>
      </c>
      <c r="C19" s="13">
        <f>B19-B19*C17</f>
        <v>1800</v>
      </c>
    </row>
    <row r="20" spans="1:3" x14ac:dyDescent="0.2">
      <c r="A20" s="12" t="s">
        <v>5</v>
      </c>
      <c r="B20" s="14">
        <f>B19*B18</f>
        <v>200000</v>
      </c>
      <c r="C20" s="14">
        <f>C19*C18</f>
        <v>234000</v>
      </c>
    </row>
    <row r="21" spans="1:3" ht="51" x14ac:dyDescent="0.2">
      <c r="A21" s="15" t="s">
        <v>13</v>
      </c>
      <c r="B21" s="22">
        <v>100000</v>
      </c>
      <c r="C21" s="22">
        <v>120000</v>
      </c>
    </row>
    <row r="22" spans="1:3" ht="34" x14ac:dyDescent="0.2">
      <c r="A22" s="15" t="s">
        <v>14</v>
      </c>
      <c r="B22" s="21">
        <v>0.06</v>
      </c>
      <c r="C22" s="21">
        <v>0.06</v>
      </c>
    </row>
    <row r="23" spans="1:3" ht="17" x14ac:dyDescent="0.2">
      <c r="A23" s="15" t="s">
        <v>15</v>
      </c>
      <c r="B23" s="14">
        <f>B20*B22</f>
        <v>12000</v>
      </c>
      <c r="C23" s="14">
        <f>C20*C22</f>
        <v>14040</v>
      </c>
    </row>
    <row r="24" spans="1:3" x14ac:dyDescent="0.2">
      <c r="A24" s="12" t="s">
        <v>6</v>
      </c>
      <c r="B24" s="14">
        <f>B20-B21-B23</f>
        <v>88000</v>
      </c>
      <c r="C24" s="14">
        <f>C20-C21-C23</f>
        <v>99960</v>
      </c>
    </row>
    <row r="25" spans="1:3" x14ac:dyDescent="0.2">
      <c r="A25" s="10" t="s">
        <v>7</v>
      </c>
      <c r="B25" s="11"/>
      <c r="C25" s="16">
        <f>C24/B24</f>
        <v>1.135909090909091</v>
      </c>
    </row>
    <row r="26" spans="1:3" x14ac:dyDescent="0.2">
      <c r="B26" s="1"/>
      <c r="C26" s="1"/>
    </row>
    <row r="27" spans="1:3" x14ac:dyDescent="0.2">
      <c r="A27" s="6" t="s">
        <v>9</v>
      </c>
      <c r="B27" s="1"/>
      <c r="C27" s="1"/>
    </row>
    <row r="28" spans="1:3" x14ac:dyDescent="0.2">
      <c r="A28" s="6" t="s">
        <v>10</v>
      </c>
      <c r="B28" s="1"/>
      <c r="C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2024-02-22T08:28:29Z</dcterms:created>
  <dcterms:modified xsi:type="dcterms:W3CDTF">2025-07-04T08:47:22Z</dcterms:modified>
</cp:coreProperties>
</file>